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wnloads\"/>
    </mc:Choice>
  </mc:AlternateContent>
  <xr:revisionPtr revIDLastSave="0" documentId="13_ncr:1_{640001A2-A540-4D79-9581-92D695C7E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E37" i="1"/>
  <c r="F37" i="1"/>
  <c r="G37" i="1"/>
  <c r="C37" i="1"/>
  <c r="D37" i="1"/>
  <c r="B37" i="1"/>
  <c r="E7" i="1"/>
  <c r="F7" i="1"/>
  <c r="G7" i="1"/>
  <c r="D7" i="1"/>
  <c r="G35" i="1"/>
  <c r="G34" i="1"/>
  <c r="G33" i="1"/>
  <c r="G32" i="1"/>
  <c r="G31" i="1"/>
  <c r="F31" i="1"/>
  <c r="E31" i="1"/>
  <c r="G30" i="1"/>
  <c r="G29" i="1"/>
  <c r="G28" i="1"/>
  <c r="G27" i="1"/>
  <c r="G26" i="1"/>
  <c r="F26" i="1"/>
  <c r="E26" i="1"/>
  <c r="G25" i="1"/>
  <c r="G24" i="1"/>
  <c r="G23" i="1"/>
  <c r="F23" i="1"/>
  <c r="E23" i="1"/>
  <c r="G22" i="1"/>
  <c r="G21" i="1"/>
  <c r="G20" i="1"/>
  <c r="G19" i="1"/>
  <c r="F19" i="1"/>
  <c r="E19" i="1"/>
  <c r="G18" i="1"/>
  <c r="G17" i="1"/>
  <c r="G16" i="1"/>
  <c r="G15" i="1"/>
  <c r="G14" i="1"/>
  <c r="G13" i="1"/>
  <c r="G12" i="1"/>
  <c r="G11" i="1"/>
  <c r="G10" i="1"/>
  <c r="F10" i="1"/>
  <c r="E10" i="1"/>
  <c r="G9" i="1"/>
  <c r="G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8" i="1"/>
  <c r="C31" i="1"/>
  <c r="B31" i="1"/>
  <c r="C26" i="1"/>
  <c r="B26" i="1"/>
  <c r="C23" i="1"/>
  <c r="B23" i="1"/>
  <c r="C19" i="1"/>
  <c r="B19" i="1"/>
  <c r="C10" i="1"/>
  <c r="B10" i="1"/>
  <c r="C7" i="1"/>
  <c r="B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<sst xmlns="http://schemas.openxmlformats.org/spreadsheetml/2006/main" count="43" uniqueCount="43">
  <si>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</si>
  <si>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</si>
  <si>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</si>
  <si>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</si>
  <si>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</si>
  <si>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</si>
  <si>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</si>
  <si>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</si>
  <si>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</si>
  <si>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</si>
  <si>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</si>
  <si>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</si>
  <si>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</si>
  <si>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</si>
  <si>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</si>
  <si>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</si>
  <si>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</si>
  <si>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</si>
  <si>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</si>
  <si>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</si>
  <si>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</si>
  <si>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</si>
  <si>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</si>
  <si>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</si>
  <si>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</si>
  <si>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</si>
  <si>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</si>
  <si>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</si>
  <si>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</si>
  <si>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</si>
  <si>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</si>
  <si>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</si>
  <si>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</si>
  <si>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</si>
  <si>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</si>
  <si>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</si>
  <si>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</si>
  <si>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</si>
  <si>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</si>
  <si>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</si>
  <si>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</si>
  <si>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Salamanca para las Mujeres
Gasto por Categoría Programática
Del 1 de Enero al 31 de Marzo de 2024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</si>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</sst>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zoomScaleSheetLayoutView="90" workbookViewId="0">
      <selection activeCell="D21" sqref="D2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SUM(B7+B10+B19+B23+B31+B33+B34+B35)</f>
        <v>4657500</v>
      </c>
      <c r="C6" s="10">
        <f t="shared" ref="C6:G6" si="0">SUM(C7+C10+C19+C23+C31+C33+C34+C35)</f>
        <v>0</v>
      </c>
      <c r="D6" s="10">
        <f t="shared" si="0"/>
        <v>4657500</v>
      </c>
      <c r="E6" s="10">
        <f t="shared" si="0"/>
        <v>613600.96</v>
      </c>
      <c r="F6" s="10">
        <f t="shared" si="0"/>
        <v>613674.15</v>
      </c>
      <c r="G6" s="10">
        <f t="shared" si="0"/>
        <v>4043899.04</v>
      </c>
    </row>
    <row r="7" spans="1:7" x14ac:dyDescent="0.2">
      <c r="A7" s="21" t="s">
        <v>11</v>
      </c>
      <c r="B7" s="11">
        <f>SUM(B8:B9)</f>
        <v>0</v>
      </c>
      <c r="C7" s="11">
        <f>SUM(C8:C9)</f>
        <v>0</v>
      </c>
      <c r="D7" s="11">
        <f>SUM(D8:D9)</f>
        <v>0</v>
      </c>
      <c r="E7" s="11">
        <f t="shared" ref="E7:G7" si="1">SUM(E8:E9)</f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ref="D9:D35" si="2"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21" t="s">
        <v>14</v>
      </c>
      <c r="B10" s="11">
        <f>SUM(B11:B18)</f>
        <v>4657500</v>
      </c>
      <c r="C10" s="11">
        <f>SUM(C11:C18)</f>
        <v>0</v>
      </c>
      <c r="D10" s="12">
        <f t="shared" si="2"/>
        <v>4657500</v>
      </c>
      <c r="E10" s="11">
        <f t="shared" ref="E10:G10" si="3">SUM(E11:E18)</f>
        <v>613600.96</v>
      </c>
      <c r="F10" s="11">
        <f t="shared" si="3"/>
        <v>613674.15</v>
      </c>
      <c r="G10" s="11">
        <f t="shared" si="3"/>
        <v>4043899.04</v>
      </c>
    </row>
    <row r="11" spans="1:7" x14ac:dyDescent="0.2">
      <c r="A11" s="22" t="s">
        <v>15</v>
      </c>
      <c r="B11" s="12">
        <v>4657500</v>
      </c>
      <c r="C11" s="12">
        <v>0</v>
      </c>
      <c r="D11" s="12">
        <f t="shared" si="2"/>
        <v>4657500</v>
      </c>
      <c r="E11" s="12">
        <v>613600.96</v>
      </c>
      <c r="F11" s="12">
        <v>613674.15</v>
      </c>
      <c r="G11" s="12">
        <f t="shared" ref="G11:G18" si="4">D11-E11</f>
        <v>4043899.04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f t="shared" si="2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21" t="s">
        <v>23</v>
      </c>
      <c r="B19" s="11">
        <f>SUM(B20:B22)</f>
        <v>0</v>
      </c>
      <c r="C19" s="11">
        <f>SUM(C20:C22)</f>
        <v>0</v>
      </c>
      <c r="D19" s="12">
        <f t="shared" si="2"/>
        <v>0</v>
      </c>
      <c r="E19" s="11">
        <f t="shared" ref="E19:G19" si="5">SUM(E20:E22)</f>
        <v>0</v>
      </c>
      <c r="F19" s="11">
        <f t="shared" si="5"/>
        <v>0</v>
      </c>
      <c r="G19" s="11">
        <f t="shared" si="5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si="2"/>
        <v>0</v>
      </c>
      <c r="E20" s="12">
        <v>0</v>
      </c>
      <c r="F20" s="12">
        <v>0</v>
      </c>
      <c r="G20" s="12">
        <f t="shared" ref="G20:G22" si="6">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2"/>
        <v>0</v>
      </c>
      <c r="E21" s="12">
        <v>0</v>
      </c>
      <c r="F21" s="12">
        <v>0</v>
      </c>
      <c r="G21" s="12">
        <f t="shared" si="6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2"/>
        <v>0</v>
      </c>
      <c r="E22" s="12">
        <v>0</v>
      </c>
      <c r="F22" s="12">
        <v>0</v>
      </c>
      <c r="G22" s="12">
        <f t="shared" si="6"/>
        <v>0</v>
      </c>
    </row>
    <row r="23" spans="1:7" x14ac:dyDescent="0.2">
      <c r="A23" s="21" t="s">
        <v>27</v>
      </c>
      <c r="B23" s="11">
        <f>SUM(B24:B25)</f>
        <v>0</v>
      </c>
      <c r="C23" s="11">
        <f>SUM(C24:C25)</f>
        <v>0</v>
      </c>
      <c r="D23" s="12">
        <f t="shared" si="2"/>
        <v>0</v>
      </c>
      <c r="E23" s="11">
        <f t="shared" ref="E23:G23" si="7">SUM(E24:E25)</f>
        <v>0</v>
      </c>
      <c r="F23" s="11">
        <f t="shared" si="7"/>
        <v>0</v>
      </c>
      <c r="G23" s="11">
        <f t="shared" si="7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si="2"/>
        <v>0</v>
      </c>
      <c r="E24" s="12">
        <v>0</v>
      </c>
      <c r="F24" s="12">
        <v>0</v>
      </c>
      <c r="G24" s="12">
        <f t="shared" ref="G24:G25" si="8">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2"/>
        <v>0</v>
      </c>
      <c r="E25" s="12">
        <v>0</v>
      </c>
      <c r="F25" s="12">
        <v>0</v>
      </c>
      <c r="G25" s="12">
        <f t="shared" si="8"/>
        <v>0</v>
      </c>
    </row>
    <row r="26" spans="1:7" x14ac:dyDescent="0.2">
      <c r="A26" s="21" t="s">
        <v>30</v>
      </c>
      <c r="B26" s="11">
        <f>SUM(B27:B30)</f>
        <v>0</v>
      </c>
      <c r="C26" s="11">
        <f>SUM(C27:C30)</f>
        <v>0</v>
      </c>
      <c r="D26" s="12">
        <f t="shared" si="2"/>
        <v>0</v>
      </c>
      <c r="E26" s="11">
        <f t="shared" ref="E26:G26" si="9">SUM(E27:E30)</f>
        <v>0</v>
      </c>
      <c r="F26" s="11">
        <f t="shared" si="9"/>
        <v>0</v>
      </c>
      <c r="G26" s="11">
        <f t="shared" si="9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si="2"/>
        <v>0</v>
      </c>
      <c r="E27" s="12">
        <v>0</v>
      </c>
      <c r="F27" s="12">
        <v>0</v>
      </c>
      <c r="G27" s="12">
        <f t="shared" ref="G27:G30" si="10">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2"/>
        <v>0</v>
      </c>
      <c r="E28" s="12">
        <v>0</v>
      </c>
      <c r="F28" s="12">
        <v>0</v>
      </c>
      <c r="G28" s="12">
        <f t="shared" si="10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2"/>
        <v>0</v>
      </c>
      <c r="E29" s="12">
        <v>0</v>
      </c>
      <c r="F29" s="12">
        <v>0</v>
      </c>
      <c r="G29" s="12">
        <f t="shared" si="10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2"/>
        <v>0</v>
      </c>
      <c r="E30" s="12">
        <v>0</v>
      </c>
      <c r="F30" s="12">
        <v>0</v>
      </c>
      <c r="G30" s="12">
        <f t="shared" si="10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" si="11">SUM(C32)</f>
        <v>0</v>
      </c>
      <c r="D31" s="12">
        <f t="shared" si="2"/>
        <v>0</v>
      </c>
      <c r="E31" s="11">
        <f t="shared" ref="E31:G31" si="12">SUM(E32)</f>
        <v>0</v>
      </c>
      <c r="F31" s="11">
        <f t="shared" si="12"/>
        <v>0</v>
      </c>
      <c r="G31" s="11">
        <f t="shared" si="12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si="2"/>
        <v>0</v>
      </c>
      <c r="E32" s="12">
        <v>0</v>
      </c>
      <c r="F32" s="12">
        <v>0</v>
      </c>
      <c r="G32" s="12">
        <f t="shared" ref="G32:G35" si="13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2">
        <f t="shared" si="2"/>
        <v>0</v>
      </c>
      <c r="E33" s="11">
        <v>0</v>
      </c>
      <c r="F33" s="11">
        <v>0</v>
      </c>
      <c r="G33" s="11">
        <f t="shared" si="13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2">
        <f t="shared" si="2"/>
        <v>0</v>
      </c>
      <c r="E34" s="11">
        <v>0</v>
      </c>
      <c r="F34" s="11">
        <v>0</v>
      </c>
      <c r="G34" s="11">
        <f t="shared" si="13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2">
        <f t="shared" si="2"/>
        <v>0</v>
      </c>
      <c r="E35" s="11">
        <v>0</v>
      </c>
      <c r="F35" s="11">
        <v>0</v>
      </c>
      <c r="G35" s="11">
        <f t="shared" si="13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SUM(B7+B10+B19+B23+B26+B31+B33+B34+B35)</f>
        <v>4657500</v>
      </c>
      <c r="C37" s="15">
        <f t="shared" ref="C37:G37" si="14">SUM(C7+C10+C19+C23+C26+C31+C33+C34+C35)</f>
        <v>0</v>
      </c>
      <c r="D37" s="15">
        <f t="shared" si="14"/>
        <v>4657500</v>
      </c>
      <c r="E37" s="15">
        <f t="shared" si="14"/>
        <v>613600.96</v>
      </c>
      <c r="F37" s="15">
        <f t="shared" si="14"/>
        <v>613674.15</v>
      </c>
      <c r="G37" s="15">
        <f t="shared" si="14"/>
        <v>4043899.04</v>
      </c>
    </row>
    <row r="39" spans="1:7" x14ac:dyDescent="0.2">
      <c r="A39" s="1" t="s">
        <v>42</v>
      </c>
    </row>
  </sheetData>
  <sheetProtection formatCells="0" formatColumns="0" formatRows="0" autoFilter="0"/>
  <protectedRanges>
    <protectedRange sqref="A38:G65523" name="Rango1"/>
    <protectedRange sqref="A11:A18 A20:A22 A24:A25 A27:A30 A32 A8:A9 A36:G36 D8:D35 D7:G7" name="Rango1_3"/>
    <protectedRange sqref="B4:G6" name="Rango1_2_2"/>
    <protectedRange sqref="A37:G37" name="Rango1_1_2"/>
    <protectedRange sqref="B7:C35" name="Rango1_3_1"/>
    <protectedRange sqref="E8:G35" name="Rango1_3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IM206</cp:lastModifiedBy>
  <cp:revision/>
  <dcterms:created xsi:type="dcterms:W3CDTF">2012-12-11T21:13:37Z</dcterms:created>
  <dcterms:modified xsi:type="dcterms:W3CDTF">2024-04-30T15:57:52Z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